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'一般公共预算基本支出表'!$A$1:$E$42</definedName>
    <definedName name="_xlnm.Print_Area" localSheetId="5">'一般公共预算支出表'!$A$1:$E$28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<sst xmlns="http://schemas.openxmlformats.org/spreadsheetml/2006/main" count="239" uniqueCount="151">
  <si>
    <t>总计</t>
  </si>
  <si>
    <t>2021年部门预算表</t>
  </si>
  <si>
    <t>部门名称：</t>
  </si>
  <si>
    <t>萍乡市湘东中学</t>
  </si>
  <si>
    <t>编制日期：</t>
  </si>
  <si>
    <t>编制单位：</t>
  </si>
  <si>
    <t>单位负责人签章：</t>
  </si>
  <si>
    <t>吴放其</t>
  </si>
  <si>
    <t>财务负责人签章：</t>
  </si>
  <si>
    <t>王金萍</t>
  </si>
  <si>
    <t>制表人签章：</t>
  </si>
  <si>
    <t>吴霞</t>
  </si>
  <si>
    <t>收支预算总表</t>
  </si>
  <si>
    <t>填报单位:330001湘东中学本级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</si>
  <si>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</si>
  <si>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</si>
  <si>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</si>
  <si>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</si>
  <si>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</si>
  <si>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</si>
  <si>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</si>
  <si>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</si>
  <si>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</si>
  <si>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</si>
  <si>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</si>
  <si>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</si>
  <si>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</si>
  <si>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</si>
  <si>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</si>
  <si>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</si>
  <si>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</si>
  <si>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</si>
  <si>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</si>
  <si>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</si>
  <si>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</si>
  <si>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</si>
  <si>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</si>
  <si>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</si>
  <si>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</si>
  <si>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</si>
  <si>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</si>
  <si>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</si>
  <si>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</si>
  <si>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</si>
  <si>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</si>
  <si>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</si>
  <si>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</si>
  <si>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</si>
  <si>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</si>
  <si>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</si>
  <si>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</si>
  <si>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</si>
  <si>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</si>
  <si>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</si>
  <si>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</si>
  <si>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</si>
  <si>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</si>
  <si>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</si>
  <si>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</si>
  <si>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</si>
  <si>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</si>
  <si>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</si>
  <si>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</si>
  <si>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</si>
  <si>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</si>
  <si>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</si>
  <si>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</si>
  <si>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</si>
  <si>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</si>
  <si>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</si>
  <si>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</si>
  <si>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</si>
  <si>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</si>
  <si>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</si>
  <si>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</si>
  <si>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</si>
  <si>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</si>
  <si>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</si>
  <si>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</si>
  <si>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</si>
  <si>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</si>
  <si>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</si>
  <si>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</si>
  <si>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</si>
  <si>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</si>
  <si>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</si>
  <si>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</si>
  <si>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</si>
  <si>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</si>
  <si>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</si>
  <si>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</si>
  <si>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</si>
  <si>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</si>
  <si>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</si>
  <si>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</si>
  <si>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</si>
  <si>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3010102</t>
  </si>
  <si>
    <t>　事业人员统发基本工资</t>
  </si>
  <si>
    <t>3010701</t>
  </si>
  <si>
    <t>　事业人员基础性绩效工资</t>
  </si>
  <si>
    <t>3010702</t>
  </si>
  <si>
    <t>　事业人员奖励性绩效工资</t>
  </si>
  <si>
    <t>3010801</t>
  </si>
  <si>
    <t>　行政事业人员基本养老保险缴费</t>
  </si>
  <si>
    <t>3011001</t>
  </si>
  <si>
    <t>　行政事业人员医疗保险</t>
  </si>
  <si>
    <t>3011003</t>
  </si>
  <si>
    <t>　离退休人员基本医疗保险缴费</t>
  </si>
  <si>
    <t>3011101</t>
  </si>
  <si>
    <t>　公务员医疗补助</t>
  </si>
  <si>
    <t>3011201</t>
  </si>
  <si>
    <t>　大病补充医疗保险</t>
  </si>
  <si>
    <t>3011202</t>
  </si>
  <si>
    <t>　工伤保险</t>
  </si>
  <si>
    <t>3011204</t>
  </si>
  <si>
    <t>　失业保险</t>
  </si>
  <si>
    <t>3011301</t>
  </si>
  <si>
    <t>　住房公积金</t>
  </si>
  <si>
    <t>3019999</t>
  </si>
  <si>
    <t>　其它工资福利</t>
  </si>
  <si>
    <t>商品和服务支出</t>
  </si>
  <si>
    <t>3022801</t>
  </si>
  <si>
    <t>　财政打卡人员工会经费</t>
  </si>
  <si>
    <t>3022802</t>
  </si>
  <si>
    <t>　财政打卡人员工会福利费</t>
  </si>
  <si>
    <t>对个人和家庭的补助</t>
  </si>
  <si>
    <t>3030205</t>
  </si>
  <si>
    <t>　退休烤火费</t>
  </si>
  <si>
    <t>3030207</t>
  </si>
  <si>
    <t>　退休人员活动费</t>
  </si>
  <si>
    <t>3030501</t>
  </si>
  <si>
    <t>　遗属补助</t>
  </si>
  <si>
    <t>3030901</t>
  </si>
  <si>
    <t>　独生子女费</t>
  </si>
  <si>
    <t>3030902</t>
  </si>
  <si>
    <t>　独生子女父母奖励</t>
  </si>
  <si>
    <t>3039901</t>
  </si>
  <si>
    <t>　在职防暑降温费</t>
  </si>
  <si>
    <t>3039903</t>
  </si>
  <si>
    <t>　在职烤火费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</si>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</sst>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14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P13" sqref="P13"/>
    </sheetView>
  </sheetViews>
  <sheetFormatPr defaultColWidth="9.140625" defaultRowHeight="12.75" customHeight="1"/>
  <cols>
    <col min="1" max="7" width="9.140625" style="1" customWidth="1"/>
    <col min="8" max="8" width="20.140625" style="1" bestFit="1" customWidth="1"/>
    <col min="9" max="16384" width="9.140625" style="1" customWidth="1"/>
  </cols>
  <sheetData>
    <row r="1" spans="1:21" ht="12.75">
      <c r="A1" s="62"/>
      <c r="T1" s="11"/>
      <c r="U1" s="75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73"/>
      <c r="M6" s="72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ht="24.75" customHeight="1">
      <c r="D10" s="11"/>
      <c r="F10" s="68" t="s">
        <v>4</v>
      </c>
      <c r="G10" s="66"/>
      <c r="H10" s="69">
        <v>44489</v>
      </c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67"/>
      <c r="J13" s="67"/>
      <c r="K13" s="72"/>
      <c r="L13" s="72"/>
      <c r="M13" s="72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70" t="s">
        <v>6</v>
      </c>
      <c r="B17" s="70"/>
      <c r="C17" s="70"/>
      <c r="D17" s="71" t="s">
        <v>7</v>
      </c>
      <c r="E17" s="71"/>
      <c r="F17" s="70"/>
      <c r="G17" s="70" t="s">
        <v>8</v>
      </c>
      <c r="H17" s="70"/>
      <c r="I17" s="71" t="s">
        <v>9</v>
      </c>
      <c r="J17" s="71"/>
      <c r="K17" s="70"/>
      <c r="L17" s="70"/>
      <c r="M17" s="70" t="s">
        <v>10</v>
      </c>
      <c r="N17" s="70"/>
      <c r="O17" s="71" t="s">
        <v>11</v>
      </c>
      <c r="P17" s="71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6">
    <mergeCell ref="A3:P3"/>
    <mergeCell ref="H6:J6"/>
    <mergeCell ref="H13:J13"/>
    <mergeCell ref="D17:E17"/>
    <mergeCell ref="I17:J17"/>
    <mergeCell ref="O17:P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148</v>
      </c>
      <c r="B2" s="2"/>
      <c r="C2" s="2"/>
    </row>
    <row r="3" s="1" customFormat="1" ht="17.25" customHeight="1"/>
    <row r="4" spans="1:3" s="1" customFormat="1" ht="15.75" customHeight="1">
      <c r="A4" s="3" t="s">
        <v>149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47201907.86</v>
      </c>
      <c r="C7" s="12"/>
      <c r="D7" s="11"/>
      <c r="F7" s="11"/>
    </row>
    <row r="8" spans="1:3" s="1" customFormat="1" ht="27.75" customHeight="1">
      <c r="A8" s="6" t="s">
        <v>57</v>
      </c>
      <c r="B8" s="7">
        <v>47201907.86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149</v>
      </c>
      <c r="B4" s="4" t="s">
        <v>42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40932447.86</v>
      </c>
      <c r="C7" s="8">
        <v>40932447.86</v>
      </c>
      <c r="D7" s="7"/>
    </row>
    <row r="8" spans="1:4" s="1" customFormat="1" ht="27.75" customHeight="1">
      <c r="A8" s="6" t="s">
        <v>57</v>
      </c>
      <c r="B8" s="7">
        <v>40932447.86</v>
      </c>
      <c r="C8" s="8">
        <v>40932447.86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B20" sqref="B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40932447.86</v>
      </c>
      <c r="C6" s="55" t="str">
        <f>'支出总表（引用）'!A8</f>
        <v>教育支出</v>
      </c>
      <c r="D6" s="43">
        <f>'支出总表（引用）'!B8</f>
        <v>47201907.86</v>
      </c>
    </row>
    <row r="7" spans="1:4" s="1" customFormat="1" ht="17.25" customHeight="1">
      <c r="A7" s="35" t="s">
        <v>21</v>
      </c>
      <c r="B7" s="36">
        <v>40932447.86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>
        <v>3590400</v>
      </c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>
        <v>2679060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47201907.86</v>
      </c>
      <c r="C49" s="44" t="s">
        <v>31</v>
      </c>
      <c r="D49" s="21">
        <f>'支出总表（引用）'!B7</f>
        <v>47201907.86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47201907.86</v>
      </c>
      <c r="C53" s="44" t="s">
        <v>36</v>
      </c>
      <c r="D53" s="21">
        <f>B53</f>
        <v>47201907.86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D1">
      <selection activeCell="Q9" sqref="Q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bestFit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6.140625" style="1" bestFit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55</v>
      </c>
      <c r="B7" s="6" t="s">
        <v>40</v>
      </c>
      <c r="C7" s="22">
        <v>47201907.86</v>
      </c>
      <c r="D7" s="22"/>
      <c r="E7" s="22">
        <v>40932447.86</v>
      </c>
      <c r="F7" s="22">
        <v>40932447.86</v>
      </c>
      <c r="G7" s="22"/>
      <c r="H7" s="22"/>
      <c r="I7" s="22"/>
      <c r="J7" s="22">
        <v>3590400</v>
      </c>
      <c r="K7" s="22"/>
      <c r="L7" s="21">
        <v>2679060</v>
      </c>
      <c r="M7" s="49"/>
      <c r="N7" s="54"/>
      <c r="O7" s="21"/>
    </row>
    <row r="8" spans="1:15" s="1" customFormat="1" ht="37.5" customHeight="1">
      <c r="A8" s="6" t="s">
        <v>56</v>
      </c>
      <c r="B8" s="6" t="s">
        <v>57</v>
      </c>
      <c r="C8" s="22">
        <v>47201907.86</v>
      </c>
      <c r="D8" s="22"/>
      <c r="E8" s="22">
        <v>40932447.86</v>
      </c>
      <c r="F8" s="22">
        <v>40932447.86</v>
      </c>
      <c r="G8" s="22"/>
      <c r="H8" s="22"/>
      <c r="I8" s="22"/>
      <c r="J8" s="22">
        <v>3590400</v>
      </c>
      <c r="K8" s="22"/>
      <c r="L8" s="21">
        <v>2679060</v>
      </c>
      <c r="M8" s="49"/>
      <c r="N8" s="54"/>
      <c r="O8" s="21"/>
    </row>
    <row r="9" spans="1:15" s="1" customFormat="1" ht="37.5" customHeight="1">
      <c r="A9" s="6" t="s">
        <v>58</v>
      </c>
      <c r="B9" s="6" t="s">
        <v>59</v>
      </c>
      <c r="C9" s="22">
        <v>47201907.86</v>
      </c>
      <c r="D9" s="22"/>
      <c r="E9" s="22">
        <v>40932447.86</v>
      </c>
      <c r="F9" s="22">
        <v>40932447.86</v>
      </c>
      <c r="G9" s="22"/>
      <c r="H9" s="22"/>
      <c r="I9" s="22"/>
      <c r="J9" s="22">
        <v>3590400</v>
      </c>
      <c r="K9" s="22"/>
      <c r="L9" s="21">
        <v>2679060</v>
      </c>
      <c r="M9" s="49"/>
      <c r="N9" s="54"/>
      <c r="O9" s="21"/>
    </row>
    <row r="10" spans="1:15" s="1" customFormat="1" ht="25.5" customHeight="1">
      <c r="A10" s="6" t="s">
        <v>60</v>
      </c>
      <c r="B10" s="6" t="s">
        <v>61</v>
      </c>
      <c r="C10" s="22">
        <v>704239.8</v>
      </c>
      <c r="D10" s="22"/>
      <c r="E10" s="22">
        <v>704239.8</v>
      </c>
      <c r="F10" s="22">
        <v>704239.8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62</v>
      </c>
      <c r="B11" s="6" t="s">
        <v>63</v>
      </c>
      <c r="C11" s="22">
        <v>46497668.06</v>
      </c>
      <c r="D11" s="22"/>
      <c r="E11" s="22">
        <v>40228208.06</v>
      </c>
      <c r="F11" s="22">
        <v>40228208.06</v>
      </c>
      <c r="G11" s="22"/>
      <c r="H11" s="22"/>
      <c r="I11" s="22"/>
      <c r="J11" s="22">
        <v>3590400</v>
      </c>
      <c r="K11" s="22"/>
      <c r="L11" s="21">
        <v>2679060</v>
      </c>
      <c r="M11" s="49"/>
      <c r="N11" s="54"/>
      <c r="O11" s="21"/>
    </row>
    <row r="12" spans="1:16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I16" s="11"/>
      <c r="K16" s="11"/>
      <c r="L16" s="11"/>
      <c r="N16" s="11"/>
      <c r="O16" s="11"/>
    </row>
    <row r="17" spans="10:13" s="1" customFormat="1" ht="21" customHeight="1">
      <c r="J17" s="11"/>
      <c r="K17" s="11"/>
      <c r="L17" s="11"/>
      <c r="M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65</v>
      </c>
      <c r="B4" s="4"/>
      <c r="C4" s="46" t="s">
        <v>40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47201907.86</v>
      </c>
      <c r="D7" s="22">
        <v>47201907.86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47201907.86</v>
      </c>
      <c r="D8" s="22">
        <v>47201907.86</v>
      </c>
      <c r="E8" s="22"/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47201907.86</v>
      </c>
      <c r="D9" s="22">
        <v>47201907.86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704239.8</v>
      </c>
      <c r="D10" s="22">
        <v>704239.8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46497668.06</v>
      </c>
      <c r="D11" s="22">
        <v>46497668.06</v>
      </c>
      <c r="E11" s="22"/>
      <c r="F11" s="22"/>
      <c r="G11" s="21"/>
      <c r="H11" s="49"/>
    </row>
    <row r="12" spans="1:10" s="1" customFormat="1" ht="21" customHeight="1">
      <c r="A12" s="13"/>
      <c r="B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="1" customFormat="1" ht="21" customHeight="1"/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40932447.86</v>
      </c>
      <c r="C6" s="37" t="s">
        <v>78</v>
      </c>
      <c r="D6" s="7">
        <f>'财拨总表（引用）'!B7</f>
        <v>40932447.86</v>
      </c>
      <c r="E6" s="7">
        <f>'财拨总表（引用）'!C7</f>
        <v>40932447.86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40932447.86</v>
      </c>
      <c r="C7" s="38" t="str">
        <f>'财拨总表（引用）'!A8</f>
        <v>教育支出</v>
      </c>
      <c r="D7" s="39">
        <f>'财拨总表（引用）'!B8</f>
        <v>40932447.86</v>
      </c>
      <c r="E7" s="39">
        <f>'财拨总表（引用）'!C8</f>
        <v>40932447.86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40932447.86</v>
      </c>
      <c r="C54" s="44" t="s">
        <v>36</v>
      </c>
      <c r="D54" s="7">
        <f>'财拨总表（引用）'!B7</f>
        <v>40932447.86</v>
      </c>
      <c r="E54" s="7">
        <f>'财拨总表（引用）'!C7</f>
        <v>40932447.86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40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40932447.86</v>
      </c>
      <c r="D7" s="22">
        <v>40932447.86</v>
      </c>
      <c r="E7" s="21"/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40932447.86</v>
      </c>
      <c r="D8" s="22">
        <v>40932447.86</v>
      </c>
      <c r="E8" s="21"/>
    </row>
    <row r="9" spans="1:5" s="1" customFormat="1" ht="18.75" customHeight="1">
      <c r="A9" s="6" t="s">
        <v>58</v>
      </c>
      <c r="B9" s="6" t="s">
        <v>59</v>
      </c>
      <c r="C9" s="22">
        <v>40932447.86</v>
      </c>
      <c r="D9" s="22">
        <v>40932447.86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704239.8</v>
      </c>
      <c r="D10" s="22">
        <v>704239.8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40228208.06</v>
      </c>
      <c r="D11" s="22">
        <v>40228208.06</v>
      </c>
      <c r="E11" s="21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3">
      <selection activeCell="G10" sqref="G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40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40932447.86</v>
      </c>
      <c r="D7" s="22">
        <v>39450982.74</v>
      </c>
      <c r="E7" s="21">
        <v>1481465.12</v>
      </c>
      <c r="F7" s="31"/>
      <c r="G7" s="31"/>
      <c r="H7" s="11"/>
    </row>
    <row r="8" spans="1:5" s="1" customFormat="1" ht="18.75" customHeight="1">
      <c r="A8" s="6"/>
      <c r="B8" s="6" t="s">
        <v>95</v>
      </c>
      <c r="C8" s="22">
        <v>38924726.74</v>
      </c>
      <c r="D8" s="22">
        <v>38924726.74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17254776</v>
      </c>
      <c r="D9" s="22">
        <v>17254776</v>
      </c>
      <c r="E9" s="21"/>
    </row>
    <row r="10" spans="1:5" s="1" customFormat="1" ht="18.75" customHeight="1">
      <c r="A10" s="6" t="s">
        <v>98</v>
      </c>
      <c r="B10" s="6" t="s">
        <v>99</v>
      </c>
      <c r="C10" s="22">
        <v>5650824</v>
      </c>
      <c r="D10" s="22">
        <v>5650824</v>
      </c>
      <c r="E10" s="21"/>
    </row>
    <row r="11" spans="1:5" s="1" customFormat="1" ht="18.75" customHeight="1">
      <c r="A11" s="6" t="s">
        <v>100</v>
      </c>
      <c r="B11" s="6" t="s">
        <v>101</v>
      </c>
      <c r="C11" s="22">
        <v>4091256</v>
      </c>
      <c r="D11" s="22">
        <v>4091256</v>
      </c>
      <c r="E11" s="21"/>
    </row>
    <row r="12" spans="1:5" s="1" customFormat="1" ht="18.75" customHeight="1">
      <c r="A12" s="6" t="s">
        <v>102</v>
      </c>
      <c r="B12" s="6" t="s">
        <v>103</v>
      </c>
      <c r="C12" s="22">
        <v>4319496.96</v>
      </c>
      <c r="D12" s="22">
        <v>4319496.96</v>
      </c>
      <c r="E12" s="21"/>
    </row>
    <row r="13" spans="1:5" s="1" customFormat="1" ht="18.75" customHeight="1">
      <c r="A13" s="6" t="s">
        <v>104</v>
      </c>
      <c r="B13" s="6" t="s">
        <v>105</v>
      </c>
      <c r="C13" s="22">
        <v>1889779.92</v>
      </c>
      <c r="D13" s="22">
        <v>1889779.92</v>
      </c>
      <c r="E13" s="21"/>
    </row>
    <row r="14" spans="1:5" s="1" customFormat="1" ht="18.75" customHeight="1">
      <c r="A14" s="6" t="s">
        <v>106</v>
      </c>
      <c r="B14" s="6" t="s">
        <v>107</v>
      </c>
      <c r="C14" s="22">
        <v>498446.81</v>
      </c>
      <c r="D14" s="22">
        <v>498446.81</v>
      </c>
      <c r="E14" s="21"/>
    </row>
    <row r="15" spans="1:5" s="1" customFormat="1" ht="18.75" customHeight="1">
      <c r="A15" s="6" t="s">
        <v>108</v>
      </c>
      <c r="B15" s="6" t="s">
        <v>109</v>
      </c>
      <c r="C15" s="22">
        <v>964315.23</v>
      </c>
      <c r="D15" s="22">
        <v>964315.23</v>
      </c>
      <c r="E15" s="21"/>
    </row>
    <row r="16" spans="1:5" s="1" customFormat="1" ht="18.75" customHeight="1">
      <c r="A16" s="6" t="s">
        <v>110</v>
      </c>
      <c r="B16" s="6" t="s">
        <v>111</v>
      </c>
      <c r="C16" s="22">
        <v>55332</v>
      </c>
      <c r="D16" s="22">
        <v>55332</v>
      </c>
      <c r="E16" s="21"/>
    </row>
    <row r="17" spans="1:5" s="1" customFormat="1" ht="18.75" customHeight="1">
      <c r="A17" s="6" t="s">
        <v>112</v>
      </c>
      <c r="B17" s="6" t="s">
        <v>113</v>
      </c>
      <c r="C17" s="22">
        <v>103653.02</v>
      </c>
      <c r="D17" s="22">
        <v>103653.02</v>
      </c>
      <c r="E17" s="21"/>
    </row>
    <row r="18" spans="1:5" s="1" customFormat="1" ht="18.75" customHeight="1">
      <c r="A18" s="6" t="s">
        <v>114</v>
      </c>
      <c r="B18" s="6" t="s">
        <v>115</v>
      </c>
      <c r="C18" s="22">
        <v>134984.28</v>
      </c>
      <c r="D18" s="22">
        <v>134984.28</v>
      </c>
      <c r="E18" s="21"/>
    </row>
    <row r="19" spans="1:5" s="1" customFormat="1" ht="18.75" customHeight="1">
      <c r="A19" s="6" t="s">
        <v>116</v>
      </c>
      <c r="B19" s="6" t="s">
        <v>117</v>
      </c>
      <c r="C19" s="22">
        <v>3239622.72</v>
      </c>
      <c r="D19" s="22">
        <v>3239622.72</v>
      </c>
      <c r="E19" s="21"/>
    </row>
    <row r="20" spans="1:5" s="1" customFormat="1" ht="18.75" customHeight="1">
      <c r="A20" s="6" t="s">
        <v>118</v>
      </c>
      <c r="B20" s="6" t="s">
        <v>119</v>
      </c>
      <c r="C20" s="22">
        <v>722239.8</v>
      </c>
      <c r="D20" s="22">
        <v>722239.8</v>
      </c>
      <c r="E20" s="21"/>
    </row>
    <row r="21" spans="1:5" s="1" customFormat="1" ht="18.75" customHeight="1">
      <c r="A21" s="6"/>
      <c r="B21" s="6" t="s">
        <v>120</v>
      </c>
      <c r="C21" s="22">
        <v>1481465.12</v>
      </c>
      <c r="D21" s="22"/>
      <c r="E21" s="21">
        <v>1481465.12</v>
      </c>
    </row>
    <row r="22" spans="1:5" s="1" customFormat="1" ht="18.75" customHeight="1">
      <c r="A22" s="6" t="s">
        <v>121</v>
      </c>
      <c r="B22" s="6" t="s">
        <v>122</v>
      </c>
      <c r="C22" s="22">
        <v>518265.12</v>
      </c>
      <c r="D22" s="22"/>
      <c r="E22" s="21">
        <v>518265.12</v>
      </c>
    </row>
    <row r="23" spans="1:5" s="1" customFormat="1" ht="18.75" customHeight="1">
      <c r="A23" s="6" t="s">
        <v>123</v>
      </c>
      <c r="B23" s="6" t="s">
        <v>124</v>
      </c>
      <c r="C23" s="22">
        <v>963200</v>
      </c>
      <c r="D23" s="22"/>
      <c r="E23" s="21">
        <v>963200</v>
      </c>
    </row>
    <row r="24" spans="1:5" s="1" customFormat="1" ht="18.75" customHeight="1">
      <c r="A24" s="6"/>
      <c r="B24" s="6" t="s">
        <v>125</v>
      </c>
      <c r="C24" s="22">
        <v>526256</v>
      </c>
      <c r="D24" s="22">
        <v>526256</v>
      </c>
      <c r="E24" s="21"/>
    </row>
    <row r="25" spans="1:5" s="1" customFormat="1" ht="18.75" customHeight="1">
      <c r="A25" s="6" t="s">
        <v>126</v>
      </c>
      <c r="B25" s="6" t="s">
        <v>127</v>
      </c>
      <c r="C25" s="22">
        <v>24240</v>
      </c>
      <c r="D25" s="22">
        <v>24240</v>
      </c>
      <c r="E25" s="21"/>
    </row>
    <row r="26" spans="1:5" s="1" customFormat="1" ht="18.75" customHeight="1">
      <c r="A26" s="6" t="s">
        <v>128</v>
      </c>
      <c r="B26" s="6" t="s">
        <v>129</v>
      </c>
      <c r="C26" s="22">
        <v>10240</v>
      </c>
      <c r="D26" s="22">
        <v>10240</v>
      </c>
      <c r="E26" s="21"/>
    </row>
    <row r="27" spans="1:5" s="1" customFormat="1" ht="18.75" customHeight="1">
      <c r="A27" s="6" t="s">
        <v>130</v>
      </c>
      <c r="B27" s="6" t="s">
        <v>131</v>
      </c>
      <c r="C27" s="22">
        <v>74496</v>
      </c>
      <c r="D27" s="22">
        <v>74496</v>
      </c>
      <c r="E27" s="21"/>
    </row>
    <row r="28" spans="1:5" s="1" customFormat="1" ht="18.75" customHeight="1">
      <c r="A28" s="6" t="s">
        <v>132</v>
      </c>
      <c r="B28" s="6" t="s">
        <v>133</v>
      </c>
      <c r="C28" s="22">
        <v>10320</v>
      </c>
      <c r="D28" s="22">
        <v>10320</v>
      </c>
      <c r="E28" s="21"/>
    </row>
    <row r="29" spans="1:5" s="1" customFormat="1" ht="18.75" customHeight="1">
      <c r="A29" s="6" t="s">
        <v>134</v>
      </c>
      <c r="B29" s="6" t="s">
        <v>135</v>
      </c>
      <c r="C29" s="22">
        <v>49200</v>
      </c>
      <c r="D29" s="22">
        <v>49200</v>
      </c>
      <c r="E29" s="21"/>
    </row>
    <row r="30" spans="1:5" s="1" customFormat="1" ht="18.75" customHeight="1">
      <c r="A30" s="6" t="s">
        <v>136</v>
      </c>
      <c r="B30" s="6" t="s">
        <v>137</v>
      </c>
      <c r="C30" s="22">
        <v>275200</v>
      </c>
      <c r="D30" s="22">
        <v>275200</v>
      </c>
      <c r="E30" s="21"/>
    </row>
    <row r="31" spans="1:5" s="1" customFormat="1" ht="18.75" customHeight="1">
      <c r="A31" s="6" t="s">
        <v>138</v>
      </c>
      <c r="B31" s="6" t="s">
        <v>139</v>
      </c>
      <c r="C31" s="22">
        <v>82560</v>
      </c>
      <c r="D31" s="22">
        <v>82560</v>
      </c>
      <c r="E31" s="21"/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140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141</v>
      </c>
      <c r="B4" s="5" t="s">
        <v>142</v>
      </c>
      <c r="C4" s="5" t="s">
        <v>40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40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2021-10-18T08:18:03Z</dcterms:created>
  <dcterms:modified xsi:type="dcterms:W3CDTF">2021-10-20T02:26:32Z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80985392C89B42EDA22B207040AE33ED</vt:lpwstr>
  </property>
  <property fmtid="{D5CDD505-2E9C-101B-9397-08002B2CF9AE}" pid="4" name="KSOProductBuildV">
    <vt:lpwstr>2052-11.1.0.10938</vt:lpwstr>
  </property>
</Properties>
</file>